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512A6ED2-9021-4ADC-B1C5-089CF3E2B07D}" xr6:coauthVersionLast="47" xr6:coauthVersionMax="47" xr10:uidLastSave="{00000000-0000-0000-0000-000000000000}"/>
  <bookViews>
    <workbookView xWindow="-120" yWindow="-120" windowWidth="20730" windowHeight="11160" xr2:uid="{C152CE04-4E41-4E39-9DEE-B5BE204213DA}"/>
  </bookViews>
  <sheets>
    <sheet name="DICIEMBRE 2022" sheetId="1" r:id="rId1"/>
  </sheets>
  <definedNames>
    <definedName name="_xlnm._FilterDatabase" localSheetId="0" hidden="1">'DICIEMBRE 2022'!$D$16:$E$16</definedName>
    <definedName name="_xlnm.Print_Area" localSheetId="0">'DICIEMBRE 2022'!$A$1:$I$48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G43" i="1"/>
</calcChain>
</file>

<file path=xl/sharedStrings.xml><?xml version="1.0" encoding="utf-8"?>
<sst xmlns="http://schemas.openxmlformats.org/spreadsheetml/2006/main" count="121" uniqueCount="81">
  <si>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</si>
  <si>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</si>
  <si>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</si>
  <si>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</si>
  <si>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</si>
  <si>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</si>
  <si>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</si>
  <si>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</si>
  <si>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</si>
  <si>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</si>
  <si>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</si>
  <si>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</si>
  <si>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</si>
  <si>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 xml:space="preserve">TOTAL </t>
  </si>
  <si>
    <t xml:space="preserve"> </t>
  </si>
  <si>
    <t>MARICELA CALCAÑO</t>
  </si>
  <si>
    <t>RESPONSABLE DE CUENTAS POR PAGAR</t>
  </si>
  <si>
    <t>CORRESPONDIENTE AL MES DE DICIEMBRE 2022</t>
  </si>
  <si>
    <t>CEPASI</t>
  </si>
  <si>
    <t>MRO Mantenimiento Operación</t>
  </si>
  <si>
    <t>Seguros Reservas</t>
  </si>
  <si>
    <t>Provincial Defensa Civil</t>
  </si>
  <si>
    <t xml:space="preserve">Importadora Fernandez Garcia </t>
  </si>
  <si>
    <t>Ángela Besaida Cepeda Arias</t>
  </si>
  <si>
    <t xml:space="preserve">Maet Innovation Tean, SRL </t>
  </si>
  <si>
    <t>Qualipliers SRL</t>
  </si>
  <si>
    <t>Renet Copias, SRL</t>
  </si>
  <si>
    <t>Daf Trading SRL</t>
  </si>
  <si>
    <t>Personal Defensa Civil</t>
  </si>
  <si>
    <t xml:space="preserve">MRO Mantenimiento Operación &amp; Reparación </t>
  </si>
  <si>
    <t>Potosi, SRL</t>
  </si>
  <si>
    <t xml:space="preserve">Octamar Solutions SRL </t>
  </si>
  <si>
    <t>Defensa Civil</t>
  </si>
  <si>
    <t>PubliPas SRL</t>
  </si>
  <si>
    <t>FGF Multiservice SRL</t>
  </si>
  <si>
    <t>Andrickson Carvajal</t>
  </si>
  <si>
    <t>Servicio de confeccion de uniformes institucionales para ser utilizado por el personal que participara en el 2do simulacro regional de asistencia humanitaria.</t>
  </si>
  <si>
    <t>4 unidades de sobre de insecticidas</t>
  </si>
  <si>
    <t>Poliza de seguros</t>
  </si>
  <si>
    <t>Transferencia corriente a Director Provincial Puerto Plata, para gastos corrientes. Sujeto a liquidación.</t>
  </si>
  <si>
    <t>de ponchos para aguas, para ser usados por el personal de operaciones</t>
  </si>
  <si>
    <t>Pago por servicio de notaria institucional correspondiente al periodo 12/08/2022 al 12/09/2022</t>
  </si>
  <si>
    <t>Pago por la compra de equipos para la adecuación de la sala de situación</t>
  </si>
  <si>
    <t>compra de garrafón para almacenar combustible que utiliza la maquina corta grama del área verde</t>
  </si>
  <si>
    <t>compra de materiales de visibilidad, utilizados en la campaña de concientizacion sobre tsunamis en San Cristobal</t>
  </si>
  <si>
    <t xml:space="preserve">compra de baterías, para ser utilizadas en los vehículos </t>
  </si>
  <si>
    <t>mochilas personalizadas, para ser entregadas a los voluntarios en el campamento de la región sur</t>
  </si>
  <si>
    <t>los mismos cumplieron horas extraordinarias, correspondiente a la competencia de judo el 15/10/2022 y el 29/10/2022 en la jornada aprendiendo a salvar vidas.</t>
  </si>
  <si>
    <t>Transferencia corriente a Director provincial de Barahona, para gastos corrientes. Sujeto a liquidación.</t>
  </si>
  <si>
    <t>gratificaciones, por haber participado en el operativo del concierto de DADDY YANKEE</t>
  </si>
  <si>
    <t>los mismos se trasladaron a diferentes provincias, con la finalidad de supervisar las estaciones de combustibles en esas provincias.</t>
  </si>
  <si>
    <t>por el tintado de cristales a la Jeepeta Toyota 4 Runner 2018.</t>
  </si>
  <si>
    <t>fundas plásticas, para preparar donaciones de alimentos y productos de limpieza para la provincia Monte Plata.</t>
  </si>
  <si>
    <t>impresión de carpetas personalizadas, para utilizarlos en el conversatorio ¨Gestión Integral del Riesgo de Desastre¨</t>
  </si>
  <si>
    <t>Pago por la compra de herramientas menores</t>
  </si>
  <si>
    <t>almuerzos y cenas especiales para el personal que estuvo prestando apoyo en el concierto de Daddy Yankee,</t>
  </si>
  <si>
    <t>desayunos, almuerzos y cenas especiales para el personal que estuvo prestando apoyo en la búsqueda de personas</t>
  </si>
  <si>
    <t>compra de módulos portátiles rotulados</t>
  </si>
  <si>
    <t>impresión de materiales de visibilidad, utilizados en el conversatorio Gestion Integral de Riesgo de Desastres</t>
  </si>
  <si>
    <t>Transmision en vivo, utilizados en la campaña de concientización sobre tsunamis en San Cristóbal</t>
  </si>
  <si>
    <t>Transferencia corriente a Administrativo Oficina Regional Ozama, para gastos corrientes. Sujeto a liquidación.</t>
  </si>
  <si>
    <t xml:space="preserve">los mismos se trasladaran a Santiago, a participar en el montaje del evento ¨Voluntariado una Experiencia de Vida¨ en la universidad PUCMM, el 02/12/2022 hasta el 03/12/2022. </t>
  </si>
  <si>
    <t>B1500000027</t>
  </si>
  <si>
    <t>B1500000246</t>
  </si>
  <si>
    <t>B1500034866</t>
  </si>
  <si>
    <t>B1500000130</t>
  </si>
  <si>
    <t>B1500000022</t>
  </si>
  <si>
    <t>B1500000223</t>
  </si>
  <si>
    <t>B1500000019</t>
  </si>
  <si>
    <t>B1500000335</t>
  </si>
  <si>
    <t>B1500001133</t>
  </si>
  <si>
    <t>n/a</t>
  </si>
  <si>
    <t>B1500000140</t>
  </si>
  <si>
    <t>N/A</t>
  </si>
  <si>
    <t>B1500000338</t>
  </si>
  <si>
    <t>B1500000377</t>
  </si>
  <si>
    <t>B1500000777</t>
  </si>
  <si>
    <t>B1500000171</t>
  </si>
  <si>
    <t>B1500000153</t>
  </si>
  <si>
    <t>B1500000189</t>
  </si>
  <si>
    <t>B1500000212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</si>
</sst>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rgb="FF000000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64" fontId="9" fillId="0" borderId="2" xfId="1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vertical="center"/>
    </xf>
    <xf numFmtId="0" fontId="7" fillId="0" borderId="0" xfId="0" applyFont="1"/>
    <xf numFmtId="164" fontId="6" fillId="0" borderId="2" xfId="1" applyFont="1" applyFill="1" applyBorder="1" applyAlignment="1">
      <alignment horizontal="left"/>
    </xf>
    <xf numFmtId="164" fontId="6" fillId="0" borderId="2" xfId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1" applyFont="1" applyFill="1" applyBorder="1" applyAlignment="1">
      <alignment horizontal="left"/>
    </xf>
    <xf numFmtId="164" fontId="6" fillId="0" borderId="4" xfId="1" applyFont="1" applyFill="1" applyBorder="1" applyAlignment="1">
      <alignment horizontal="left"/>
    </xf>
    <xf numFmtId="164" fontId="6" fillId="0" borderId="5" xfId="1" applyFont="1" applyFill="1" applyBorder="1" applyAlignment="1">
      <alignment horizontal="left"/>
    </xf>
    <xf numFmtId="0" fontId="8" fillId="0" borderId="0" xfId="0" applyFont="1" applyAlignment="1">
      <alignment horizontal="center"/>
    </xf>
  </cellXfs>
  <cellStyles count="2">
    <cellStyle name="Millares 2" xfId="1" xr:uid="{AC9895FA-2BA2-4E48-9C69-F5A5DD6551A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14594621</xdr:colOff>
      <xdr:row>1</xdr:row>
      <xdr:rowOff>31749</xdr:rowOff>
    </xdr:from>
    <xdr:to>
      <xdr:col>2</xdr:col>
      <xdr:colOff>2050724</xdr:colOff>
      <xdr:row>9</xdr:row>
      <xdr:rowOff>214312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A51E1E-BECC-4A38-8886-EF7C48F4D78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571809" y="230187"/>
          <a:ext cx="3053290" cy="2206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6189D-316E-4951-9497-9729696DDF45}">
  <sheetPr>
    <tabColor rgb="FFFF99FF"/>
  </sheetPr>
  <dimension ref="A2:I50"/>
  <sheetViews>
    <sheetView tabSelected="1" view="pageBreakPreview" zoomScale="26" zoomScaleNormal="26" zoomScaleSheetLayoutView="26" workbookViewId="0">
      <selection activeCell="B17" sqref="B17"/>
    </sheetView>
  </sheetViews>
  <sheetFormatPr baseColWidth="10" defaultRowHeight="15" x14ac:dyDescent="0.25"/>
  <cols>
    <col min="1" max="1" width="119.85546875" customWidth="1"/>
    <col min="2" max="2" width="234.140625" style="1" customWidth="1"/>
    <col min="3" max="3" width="84" style="2" customWidth="1"/>
    <col min="4" max="4" width="47" style="2" customWidth="1"/>
    <col min="5" max="5" width="54" customWidth="1"/>
    <col min="6" max="6" width="50.140625" customWidth="1"/>
    <col min="7" max="7" width="53.140625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29" t="s">
        <v>0</v>
      </c>
      <c r="B11" s="29"/>
      <c r="C11" s="29"/>
      <c r="D11" s="29"/>
      <c r="E11" s="29"/>
      <c r="F11" s="29"/>
      <c r="G11" s="29"/>
      <c r="H11" s="29"/>
      <c r="I11" s="29"/>
    </row>
    <row r="12" spans="1:9" s="3" customFormat="1" ht="46.5" x14ac:dyDescent="0.7">
      <c r="A12" s="30" t="s">
        <v>1</v>
      </c>
      <c r="B12" s="30"/>
      <c r="C12" s="30"/>
      <c r="D12" s="30"/>
      <c r="E12" s="30"/>
      <c r="F12" s="30"/>
      <c r="G12" s="30"/>
      <c r="H12" s="30"/>
      <c r="I12" s="30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28" t="s">
        <v>2</v>
      </c>
      <c r="B14" s="28"/>
      <c r="C14" s="28"/>
      <c r="D14" s="28"/>
      <c r="E14" s="28"/>
      <c r="F14" s="28"/>
      <c r="G14" s="28"/>
      <c r="H14" s="28"/>
      <c r="I14" s="28"/>
    </row>
    <row r="15" spans="1:9" s="3" customFormat="1" ht="45" x14ac:dyDescent="0.6">
      <c r="A15" s="31" t="s">
        <v>17</v>
      </c>
      <c r="B15" s="31"/>
      <c r="C15" s="31"/>
      <c r="D15" s="31"/>
      <c r="E15" s="31"/>
      <c r="F15" s="31"/>
      <c r="G15" s="31"/>
      <c r="H15" s="31"/>
      <c r="I15" s="31"/>
    </row>
    <row r="16" spans="1:9" s="10" customFormat="1" ht="65.099999999999994" customHeight="1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7" customFormat="1" ht="132.75" x14ac:dyDescent="0.55000000000000004">
      <c r="A17" s="27" t="s">
        <v>18</v>
      </c>
      <c r="B17" s="12" t="s">
        <v>36</v>
      </c>
      <c r="C17" s="13" t="s">
        <v>62</v>
      </c>
      <c r="D17" s="14">
        <v>44599</v>
      </c>
      <c r="E17" s="15">
        <v>50624</v>
      </c>
      <c r="F17" s="14">
        <v>44627</v>
      </c>
      <c r="G17" s="15">
        <v>50624</v>
      </c>
      <c r="H17" s="16">
        <v>0</v>
      </c>
      <c r="I17" s="15" t="s">
        <v>12</v>
      </c>
    </row>
    <row r="18" spans="1:9" s="17" customFormat="1" ht="65.099999999999994" customHeight="1" x14ac:dyDescent="0.55000000000000004">
      <c r="A18" s="27" t="s">
        <v>19</v>
      </c>
      <c r="B18" s="12" t="s">
        <v>37</v>
      </c>
      <c r="C18" s="13" t="s">
        <v>63</v>
      </c>
      <c r="D18" s="14">
        <v>44671</v>
      </c>
      <c r="E18" s="15">
        <v>4954.82</v>
      </c>
      <c r="F18" s="14">
        <v>44701</v>
      </c>
      <c r="G18" s="15">
        <v>4954.82</v>
      </c>
      <c r="H18" s="16">
        <v>0</v>
      </c>
      <c r="I18" s="15" t="s">
        <v>12</v>
      </c>
    </row>
    <row r="19" spans="1:9" s="17" customFormat="1" ht="65.099999999999994" customHeight="1" x14ac:dyDescent="0.55000000000000004">
      <c r="A19" s="27" t="s">
        <v>20</v>
      </c>
      <c r="B19" s="12" t="s">
        <v>38</v>
      </c>
      <c r="C19" s="13" t="s">
        <v>64</v>
      </c>
      <c r="D19" s="14">
        <v>44685</v>
      </c>
      <c r="E19" s="15">
        <v>4663200</v>
      </c>
      <c r="F19" s="14">
        <v>44716</v>
      </c>
      <c r="G19" s="15">
        <v>4663200</v>
      </c>
      <c r="H19" s="16">
        <v>0</v>
      </c>
      <c r="I19" s="15" t="s">
        <v>12</v>
      </c>
    </row>
    <row r="20" spans="1:9" s="17" customFormat="1" ht="88.5" x14ac:dyDescent="0.55000000000000004">
      <c r="A20" s="11" t="s">
        <v>21</v>
      </c>
      <c r="B20" s="12" t="s">
        <v>39</v>
      </c>
      <c r="C20" s="13" t="s">
        <v>71</v>
      </c>
      <c r="D20" s="14">
        <v>44819</v>
      </c>
      <c r="E20" s="15">
        <v>8500</v>
      </c>
      <c r="F20" s="14">
        <v>44849</v>
      </c>
      <c r="G20" s="15">
        <v>8500</v>
      </c>
      <c r="H20" s="16"/>
      <c r="I20" s="15" t="s">
        <v>12</v>
      </c>
    </row>
    <row r="21" spans="1:9" s="17" customFormat="1" ht="135" customHeight="1" x14ac:dyDescent="0.55000000000000004">
      <c r="A21" s="11" t="s">
        <v>22</v>
      </c>
      <c r="B21" s="12" t="s">
        <v>40</v>
      </c>
      <c r="C21" s="13" t="s">
        <v>65</v>
      </c>
      <c r="D21" s="14">
        <v>44834</v>
      </c>
      <c r="E21" s="15">
        <v>34442.400000000001</v>
      </c>
      <c r="F21" s="14">
        <v>44864</v>
      </c>
      <c r="G21" s="15">
        <v>34442.400000000001</v>
      </c>
      <c r="H21" s="16"/>
      <c r="I21" s="15" t="s">
        <v>12</v>
      </c>
    </row>
    <row r="22" spans="1:9" s="17" customFormat="1" ht="174" customHeight="1" x14ac:dyDescent="0.55000000000000004">
      <c r="A22" s="11" t="s">
        <v>23</v>
      </c>
      <c r="B22" s="12" t="s">
        <v>41</v>
      </c>
      <c r="C22" s="13" t="s">
        <v>66</v>
      </c>
      <c r="D22" s="14">
        <v>44838</v>
      </c>
      <c r="E22" s="15">
        <v>21666.77</v>
      </c>
      <c r="F22" s="14">
        <v>44869</v>
      </c>
      <c r="G22" s="15">
        <v>21666.77</v>
      </c>
      <c r="H22" s="16"/>
      <c r="I22" s="15" t="s">
        <v>12</v>
      </c>
    </row>
    <row r="23" spans="1:9" s="17" customFormat="1" ht="155.25" customHeight="1" x14ac:dyDescent="0.55000000000000004">
      <c r="A23" s="11" t="s">
        <v>24</v>
      </c>
      <c r="B23" s="12" t="s">
        <v>42</v>
      </c>
      <c r="C23" s="13" t="s">
        <v>67</v>
      </c>
      <c r="D23" s="14">
        <v>44876</v>
      </c>
      <c r="E23" s="15">
        <v>54499.99</v>
      </c>
      <c r="F23" s="14">
        <v>44906</v>
      </c>
      <c r="G23" s="15">
        <v>54499.99</v>
      </c>
      <c r="H23" s="16"/>
      <c r="I23" s="15" t="s">
        <v>12</v>
      </c>
    </row>
    <row r="24" spans="1:9" s="17" customFormat="1" ht="155.25" customHeight="1" x14ac:dyDescent="0.55000000000000004">
      <c r="A24" s="11" t="s">
        <v>25</v>
      </c>
      <c r="B24" s="12" t="s">
        <v>43</v>
      </c>
      <c r="C24" s="13" t="s">
        <v>68</v>
      </c>
      <c r="D24" s="14">
        <v>44880</v>
      </c>
      <c r="E24" s="15">
        <v>4788.1355932203387</v>
      </c>
      <c r="F24" s="14">
        <v>44910</v>
      </c>
      <c r="G24" s="15">
        <v>4788.1355932203387</v>
      </c>
      <c r="H24" s="16"/>
      <c r="I24" s="15" t="s">
        <v>12</v>
      </c>
    </row>
    <row r="25" spans="1:9" s="17" customFormat="1" ht="158.25" customHeight="1" x14ac:dyDescent="0.55000000000000004">
      <c r="A25" s="11" t="s">
        <v>26</v>
      </c>
      <c r="B25" s="12" t="s">
        <v>44</v>
      </c>
      <c r="C25" s="13" t="s">
        <v>69</v>
      </c>
      <c r="D25" s="14">
        <v>44880</v>
      </c>
      <c r="E25" s="15">
        <v>136730</v>
      </c>
      <c r="F25" s="14">
        <v>44910</v>
      </c>
      <c r="G25" s="15">
        <v>136730</v>
      </c>
      <c r="H25" s="16"/>
      <c r="I25" s="15" t="s">
        <v>12</v>
      </c>
    </row>
    <row r="26" spans="1:9" s="17" customFormat="1" ht="139.5" customHeight="1" x14ac:dyDescent="0.55000000000000004">
      <c r="A26" s="11" t="s">
        <v>27</v>
      </c>
      <c r="B26" s="12" t="s">
        <v>45</v>
      </c>
      <c r="C26" s="13" t="s">
        <v>70</v>
      </c>
      <c r="D26" s="14">
        <v>44880</v>
      </c>
      <c r="E26" s="15">
        <v>104540.82</v>
      </c>
      <c r="F26" s="14">
        <v>44910</v>
      </c>
      <c r="G26" s="15">
        <v>104540.82</v>
      </c>
      <c r="H26" s="16"/>
      <c r="I26" s="15" t="s">
        <v>12</v>
      </c>
    </row>
    <row r="27" spans="1:9" s="17" customFormat="1" ht="149.25" customHeight="1" x14ac:dyDescent="0.55000000000000004">
      <c r="A27" s="11" t="s">
        <v>22</v>
      </c>
      <c r="B27" s="12" t="s">
        <v>46</v>
      </c>
      <c r="C27" s="13" t="s">
        <v>72</v>
      </c>
      <c r="D27" s="14">
        <v>44881</v>
      </c>
      <c r="E27" s="15">
        <v>153680</v>
      </c>
      <c r="F27" s="14">
        <v>44911</v>
      </c>
      <c r="G27" s="15">
        <v>153680</v>
      </c>
      <c r="H27" s="16"/>
      <c r="I27" s="15" t="s">
        <v>12</v>
      </c>
    </row>
    <row r="28" spans="1:9" s="17" customFormat="1" ht="136.5" customHeight="1" x14ac:dyDescent="0.55000000000000004">
      <c r="A28" s="11" t="s">
        <v>28</v>
      </c>
      <c r="B28" s="12" t="s">
        <v>47</v>
      </c>
      <c r="C28" s="13" t="s">
        <v>73</v>
      </c>
      <c r="D28" s="14">
        <v>44887</v>
      </c>
      <c r="E28" s="15">
        <v>22375.05</v>
      </c>
      <c r="F28" s="14">
        <v>44917</v>
      </c>
      <c r="G28" s="15">
        <v>22375.05</v>
      </c>
      <c r="H28" s="16"/>
      <c r="I28" s="15" t="s">
        <v>12</v>
      </c>
    </row>
    <row r="29" spans="1:9" s="17" customFormat="1" ht="158.25" customHeight="1" x14ac:dyDescent="0.55000000000000004">
      <c r="A29" s="11" t="s">
        <v>21</v>
      </c>
      <c r="B29" s="12" t="s">
        <v>48</v>
      </c>
      <c r="C29" s="13" t="s">
        <v>73</v>
      </c>
      <c r="D29" s="14">
        <v>44888</v>
      </c>
      <c r="E29" s="15">
        <v>4350</v>
      </c>
      <c r="F29" s="14">
        <v>44918</v>
      </c>
      <c r="G29" s="15">
        <v>4350</v>
      </c>
      <c r="H29" s="16"/>
      <c r="I29" s="15" t="s">
        <v>12</v>
      </c>
    </row>
    <row r="30" spans="1:9" s="17" customFormat="1" ht="142.5" customHeight="1" x14ac:dyDescent="0.55000000000000004">
      <c r="A30" s="11" t="s">
        <v>28</v>
      </c>
      <c r="B30" s="12" t="s">
        <v>49</v>
      </c>
      <c r="C30" s="13" t="s">
        <v>73</v>
      </c>
      <c r="D30" s="14">
        <v>44888</v>
      </c>
      <c r="E30" s="15">
        <v>100000</v>
      </c>
      <c r="F30" s="14">
        <v>44918</v>
      </c>
      <c r="G30" s="15">
        <v>100000</v>
      </c>
      <c r="H30" s="16"/>
      <c r="I30" s="15" t="s">
        <v>12</v>
      </c>
    </row>
    <row r="31" spans="1:9" s="17" customFormat="1" ht="123.75" customHeight="1" x14ac:dyDescent="0.55000000000000004">
      <c r="A31" s="11" t="s">
        <v>28</v>
      </c>
      <c r="B31" s="12" t="s">
        <v>50</v>
      </c>
      <c r="C31" s="13" t="s">
        <v>73</v>
      </c>
      <c r="D31" s="14">
        <v>44888</v>
      </c>
      <c r="E31" s="15">
        <v>48600</v>
      </c>
      <c r="F31" s="14">
        <v>44918</v>
      </c>
      <c r="G31" s="15">
        <v>48600</v>
      </c>
      <c r="H31" s="16"/>
      <c r="I31" s="15" t="s">
        <v>12</v>
      </c>
    </row>
    <row r="32" spans="1:9" s="17" customFormat="1" ht="126.75" customHeight="1" x14ac:dyDescent="0.55000000000000004">
      <c r="A32" s="11" t="s">
        <v>26</v>
      </c>
      <c r="B32" s="12" t="s">
        <v>51</v>
      </c>
      <c r="C32" s="13" t="s">
        <v>74</v>
      </c>
      <c r="D32" s="14">
        <v>44888</v>
      </c>
      <c r="E32" s="15">
        <v>14125</v>
      </c>
      <c r="F32" s="14">
        <v>44918</v>
      </c>
      <c r="G32" s="15">
        <v>14125</v>
      </c>
      <c r="H32" s="16"/>
      <c r="I32" s="15" t="s">
        <v>12</v>
      </c>
    </row>
    <row r="33" spans="1:9" s="17" customFormat="1" ht="142.5" customHeight="1" x14ac:dyDescent="0.55000000000000004">
      <c r="A33" s="11" t="s">
        <v>29</v>
      </c>
      <c r="B33" s="12" t="s">
        <v>52</v>
      </c>
      <c r="C33" s="13" t="s">
        <v>75</v>
      </c>
      <c r="D33" s="14">
        <v>44889</v>
      </c>
      <c r="E33" s="15">
        <v>9333.7999999999993</v>
      </c>
      <c r="F33" s="14">
        <v>44919</v>
      </c>
      <c r="G33" s="15">
        <v>9333.7999999999993</v>
      </c>
      <c r="H33" s="16"/>
      <c r="I33" s="15" t="s">
        <v>12</v>
      </c>
    </row>
    <row r="34" spans="1:9" s="17" customFormat="1" ht="126.75" customHeight="1" x14ac:dyDescent="0.55000000000000004">
      <c r="A34" s="11" t="s">
        <v>30</v>
      </c>
      <c r="B34" s="12" t="s">
        <v>53</v>
      </c>
      <c r="C34" s="13" t="s">
        <v>76</v>
      </c>
      <c r="D34" s="14">
        <v>44889</v>
      </c>
      <c r="E34" s="15">
        <v>15820</v>
      </c>
      <c r="F34" s="14">
        <v>44919</v>
      </c>
      <c r="G34" s="15">
        <v>15820</v>
      </c>
      <c r="H34" s="16"/>
      <c r="I34" s="15" t="s">
        <v>12</v>
      </c>
    </row>
    <row r="35" spans="1:9" s="17" customFormat="1" ht="105" customHeight="1" x14ac:dyDescent="0.55000000000000004">
      <c r="A35" s="11" t="s">
        <v>31</v>
      </c>
      <c r="B35" s="12" t="s">
        <v>54</v>
      </c>
      <c r="C35" s="13" t="s">
        <v>77</v>
      </c>
      <c r="D35" s="14">
        <v>44890</v>
      </c>
      <c r="E35" s="15">
        <v>20709</v>
      </c>
      <c r="F35" s="14">
        <v>44920</v>
      </c>
      <c r="G35" s="15">
        <v>20709</v>
      </c>
      <c r="H35" s="16"/>
      <c r="I35" s="15" t="s">
        <v>12</v>
      </c>
    </row>
    <row r="36" spans="1:9" s="17" customFormat="1" ht="105" customHeight="1" x14ac:dyDescent="0.55000000000000004">
      <c r="A36" s="11" t="s">
        <v>32</v>
      </c>
      <c r="B36" s="12" t="s">
        <v>55</v>
      </c>
      <c r="C36" s="13" t="s">
        <v>73</v>
      </c>
      <c r="D36" s="14">
        <v>44893</v>
      </c>
      <c r="E36" s="15">
        <v>37340</v>
      </c>
      <c r="F36" s="14">
        <v>44923</v>
      </c>
      <c r="G36" s="15">
        <v>37340</v>
      </c>
      <c r="H36" s="16"/>
      <c r="I36" s="15" t="s">
        <v>12</v>
      </c>
    </row>
    <row r="37" spans="1:9" s="17" customFormat="1" ht="136.5" customHeight="1" x14ac:dyDescent="0.55000000000000004">
      <c r="A37" s="11" t="s">
        <v>32</v>
      </c>
      <c r="B37" s="12" t="s">
        <v>56</v>
      </c>
      <c r="C37" s="13" t="s">
        <v>73</v>
      </c>
      <c r="D37" s="14">
        <v>44893</v>
      </c>
      <c r="E37" s="15">
        <v>130320</v>
      </c>
      <c r="F37" s="14">
        <v>44923</v>
      </c>
      <c r="G37" s="15">
        <v>130320</v>
      </c>
      <c r="H37" s="16"/>
      <c r="I37" s="15" t="s">
        <v>12</v>
      </c>
    </row>
    <row r="38" spans="1:9" s="17" customFormat="1" ht="89.25" customHeight="1" x14ac:dyDescent="0.55000000000000004">
      <c r="A38" s="11" t="s">
        <v>33</v>
      </c>
      <c r="B38" s="12" t="s">
        <v>57</v>
      </c>
      <c r="C38" s="13" t="s">
        <v>78</v>
      </c>
      <c r="D38" s="14">
        <v>44893</v>
      </c>
      <c r="E38" s="15">
        <v>28250</v>
      </c>
      <c r="F38" s="14">
        <v>44923</v>
      </c>
      <c r="G38" s="15">
        <v>28250</v>
      </c>
      <c r="H38" s="16"/>
      <c r="I38" s="15" t="s">
        <v>12</v>
      </c>
    </row>
    <row r="39" spans="1:9" s="17" customFormat="1" ht="105" customHeight="1" x14ac:dyDescent="0.55000000000000004">
      <c r="A39" s="11" t="s">
        <v>34</v>
      </c>
      <c r="B39" s="12" t="s">
        <v>58</v>
      </c>
      <c r="C39" s="13" t="s">
        <v>79</v>
      </c>
      <c r="D39" s="14">
        <v>44894</v>
      </c>
      <c r="E39" s="15">
        <v>20566</v>
      </c>
      <c r="F39" s="14">
        <v>44924</v>
      </c>
      <c r="G39" s="15">
        <v>20566</v>
      </c>
      <c r="H39" s="16"/>
      <c r="I39" s="15" t="s">
        <v>12</v>
      </c>
    </row>
    <row r="40" spans="1:9" s="17" customFormat="1" ht="123.75" customHeight="1" x14ac:dyDescent="0.55000000000000004">
      <c r="A40" s="11" t="s">
        <v>35</v>
      </c>
      <c r="B40" s="12" t="s">
        <v>59</v>
      </c>
      <c r="C40" s="13" t="s">
        <v>80</v>
      </c>
      <c r="D40" s="14">
        <v>44894</v>
      </c>
      <c r="E40" s="15">
        <v>61750</v>
      </c>
      <c r="F40" s="14">
        <v>44924</v>
      </c>
      <c r="G40" s="15">
        <v>61750</v>
      </c>
      <c r="H40" s="16"/>
      <c r="I40" s="15" t="s">
        <v>12</v>
      </c>
    </row>
    <row r="41" spans="1:9" s="17" customFormat="1" ht="117.75" customHeight="1" x14ac:dyDescent="0.55000000000000004">
      <c r="A41" s="11" t="s">
        <v>21</v>
      </c>
      <c r="B41" s="12" t="s">
        <v>60</v>
      </c>
      <c r="C41" s="13" t="s">
        <v>73</v>
      </c>
      <c r="D41" s="14">
        <v>44894</v>
      </c>
      <c r="E41" s="15">
        <v>40000</v>
      </c>
      <c r="F41" s="14">
        <v>44924</v>
      </c>
      <c r="G41" s="15">
        <v>40000</v>
      </c>
      <c r="H41" s="16"/>
      <c r="I41" s="15" t="s">
        <v>12</v>
      </c>
    </row>
    <row r="42" spans="1:9" s="17" customFormat="1" ht="158.25" customHeight="1" x14ac:dyDescent="0.55000000000000004">
      <c r="A42" s="11" t="s">
        <v>28</v>
      </c>
      <c r="B42" s="12" t="s">
        <v>61</v>
      </c>
      <c r="C42" s="13" t="s">
        <v>73</v>
      </c>
      <c r="D42" s="14">
        <v>44895</v>
      </c>
      <c r="E42" s="15">
        <v>282750</v>
      </c>
      <c r="F42" s="14">
        <v>44925</v>
      </c>
      <c r="G42" s="15">
        <v>282750</v>
      </c>
      <c r="H42" s="16"/>
      <c r="I42" s="15" t="s">
        <v>12</v>
      </c>
    </row>
    <row r="43" spans="1:9" s="17" customFormat="1" ht="65.099999999999994" customHeight="1" x14ac:dyDescent="0.6">
      <c r="A43" s="32" t="s">
        <v>13</v>
      </c>
      <c r="B43" s="33"/>
      <c r="C43" s="33"/>
      <c r="D43" s="34"/>
      <c r="E43" s="18">
        <f>SUM(E17:E42)</f>
        <v>6073915.785593221</v>
      </c>
      <c r="F43" s="19"/>
      <c r="G43" s="19">
        <f>SUM(G17:G42)</f>
        <v>6073915.785593221</v>
      </c>
      <c r="H43" s="19"/>
      <c r="I43" s="19"/>
    </row>
    <row r="44" spans="1:9" s="17" customFormat="1" ht="36" x14ac:dyDescent="0.55000000000000004">
      <c r="A44" s="20"/>
      <c r="B44" s="21"/>
      <c r="C44" s="22"/>
      <c r="D44" s="22"/>
    </row>
    <row r="45" spans="1:9" s="17" customFormat="1" ht="36" x14ac:dyDescent="0.55000000000000004">
      <c r="A45" s="20"/>
      <c r="B45" s="21" t="s">
        <v>14</v>
      </c>
      <c r="C45" s="22"/>
      <c r="D45" s="22"/>
      <c r="E45" s="23"/>
    </row>
    <row r="46" spans="1:9" s="17" customFormat="1" ht="44.25" x14ac:dyDescent="0.55000000000000004">
      <c r="A46" s="35" t="s">
        <v>15</v>
      </c>
      <c r="B46" s="35"/>
      <c r="C46" s="35"/>
      <c r="D46" s="35"/>
      <c r="E46" s="35"/>
      <c r="F46" s="35"/>
      <c r="G46" s="35"/>
      <c r="H46" s="35"/>
      <c r="I46" s="35"/>
    </row>
    <row r="47" spans="1:9" s="17" customFormat="1" ht="60" customHeight="1" x14ac:dyDescent="0.6">
      <c r="A47" s="28" t="s">
        <v>16</v>
      </c>
      <c r="B47" s="28"/>
      <c r="C47" s="28"/>
      <c r="D47" s="28"/>
      <c r="E47" s="28"/>
      <c r="F47" s="28"/>
      <c r="G47" s="28"/>
      <c r="H47" s="28"/>
      <c r="I47" s="28"/>
    </row>
    <row r="48" spans="1:9" s="24" customFormat="1" ht="45" customHeight="1" x14ac:dyDescent="0.45">
      <c r="A48"/>
      <c r="B48" s="1"/>
      <c r="C48" s="2"/>
      <c r="D48" s="2"/>
      <c r="E48"/>
    </row>
    <row r="49" spans="1:9" s="2" customFormat="1" ht="45" x14ac:dyDescent="0.25">
      <c r="A49" s="25"/>
      <c r="B49" s="25"/>
      <c r="C49" s="26"/>
      <c r="E49"/>
      <c r="F49"/>
      <c r="G49"/>
      <c r="H49"/>
      <c r="I49"/>
    </row>
    <row r="50" spans="1:9" s="2" customFormat="1" ht="15" customHeight="1" x14ac:dyDescent="0.25">
      <c r="A50" s="25"/>
      <c r="B50" s="25"/>
      <c r="C50" s="26"/>
      <c r="E50"/>
      <c r="F50"/>
      <c r="G50"/>
      <c r="H50"/>
      <c r="I50"/>
    </row>
  </sheetData>
  <autoFilter ref="D16:E16" xr:uid="{00000000-0009-0000-0000-00000A000000}"/>
  <mergeCells count="7">
    <mergeCell ref="A47:I47"/>
    <mergeCell ref="A11:I11"/>
    <mergeCell ref="A12:I12"/>
    <mergeCell ref="A14:I14"/>
    <mergeCell ref="A15:I15"/>
    <mergeCell ref="A43:D43"/>
    <mergeCell ref="A46:I46"/>
  </mergeCells>
  <printOptions horizontalCentered="1"/>
  <pageMargins left="0.25" right="0.25" top="1.04" bottom="0.75" header="0.3" footer="0.3"/>
  <pageSetup scale="18" fitToWidth="2" fitToHeight="3" orientation="landscape" horizontalDpi="4294967293" verticalDpi="300" r:id="rId1"/>
  <rowBreaks count="1" manualBreakCount="1">
    <brk id="60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2022</vt:lpstr>
      <vt:lpstr>'DICIEMBRE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2023-01-20T15:19:06Z</cp:lastPrinted>
  <dcterms:created xsi:type="dcterms:W3CDTF">2023-01-03T15:50:40Z</dcterms:created>
  <dcterms:modified xsi:type="dcterms:W3CDTF">2023-01-20T16:53:23Z</dcterms:modified>
</cp:coreProperties>
</file>